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1\Desktop\Root\2. Diseño\0. Work\01. Octubre 2024\241021_ACHS_Actualización Logos\2. Enviar\Si Lo Ves Dímelo\2410_ACHS_SiLoVesDímelo_ConsolidaciónDeResultados\"/>
    </mc:Choice>
  </mc:AlternateContent>
  <xr:revisionPtr revIDLastSave="0" documentId="13_ncr:1_{4A9FEA4E-B990-409B-B8A3-4A7E2D6E9D3E}" xr6:coauthVersionLast="47" xr6:coauthVersionMax="47" xr10:uidLastSave="{00000000-0000-0000-0000-000000000000}"/>
  <bookViews>
    <workbookView xWindow="2490" yWindow="1560" windowWidth="15525" windowHeight="11835" xr2:uid="{00000000-000D-0000-FFFF-FFFF00000000}"/>
  </bookViews>
  <sheets>
    <sheet name="CIERRE Y ANÁLISIS DE RESULT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0" i="1" s="1"/>
  <c r="C29" i="1"/>
  <c r="C30" i="1" s="1"/>
  <c r="C31" i="1" s="1"/>
  <c r="C24" i="1"/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ACHS</author>
  </authors>
  <commentList>
    <comment ref="B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ACHS:</t>
        </r>
        <r>
          <rPr>
            <sz val="9"/>
            <color indexed="81"/>
            <rFont val="Tahoma"/>
            <family val="2"/>
          </rPr>
          <t xml:space="preserve">
Ingresa los meses de comienzo y término de implementación de la campaña.</t>
        </r>
      </text>
    </comment>
    <comment ref="B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ACHS:</t>
        </r>
        <r>
          <rPr>
            <sz val="9"/>
            <color indexed="81"/>
            <rFont val="Tahoma"/>
            <family val="2"/>
          </rPr>
          <t xml:space="preserve">
Ingresa los meses de comienzo y término de implementación de la campaña.</t>
        </r>
      </text>
    </comment>
  </commentList>
</comments>
</file>

<file path=xl/sharedStrings.xml><?xml version="1.0" encoding="utf-8"?>
<sst xmlns="http://schemas.openxmlformats.org/spreadsheetml/2006/main" count="36" uniqueCount="36">
  <si>
    <t>SI</t>
  </si>
  <si>
    <t>Objetivo de campaña</t>
  </si>
  <si>
    <t xml:space="preserve">Fecha de inicio de campaña </t>
  </si>
  <si>
    <t xml:space="preserve">Fecha de termino de campaña </t>
  </si>
  <si>
    <t>INTRODUCCIÓN</t>
  </si>
  <si>
    <t>ANTECEDENTES</t>
  </si>
  <si>
    <t>ACTIVIDADES REALIZADAS</t>
  </si>
  <si>
    <t>OBSERVACIONES DE SEGURIDAD</t>
  </si>
  <si>
    <t>N° COMPORTAMIENTOS OBSERVADOS</t>
  </si>
  <si>
    <t>ACCIDENTES OCURRIDOS DURANTE LA CAMPAÑA</t>
  </si>
  <si>
    <t>INSTRUCCIONES</t>
  </si>
  <si>
    <t>Numero de Comportamientos Seguros</t>
  </si>
  <si>
    <t>Numero de Comportamientos Riesgosos</t>
  </si>
  <si>
    <t>Diferencia N° Accidentes periodo</t>
  </si>
  <si>
    <t>RESULTADO FINAL ACTIVIDADES</t>
  </si>
  <si>
    <t>Alcanza Meta de Actividades</t>
  </si>
  <si>
    <r>
      <rPr>
        <b/>
        <sz val="10"/>
        <rFont val="Segoe UI"/>
        <family val="2"/>
      </rPr>
      <t xml:space="preserve">2.- </t>
    </r>
    <r>
      <rPr>
        <sz val="10"/>
        <rFont val="Segoe UI Light"/>
        <family val="2"/>
      </rPr>
      <t>Realice un resumen de los datos recopilados</t>
    </r>
  </si>
  <si>
    <r>
      <rPr>
        <b/>
        <sz val="10"/>
        <rFont val="Segoe UI"/>
        <family val="2"/>
      </rPr>
      <t>3.-</t>
    </r>
    <r>
      <rPr>
        <sz val="10"/>
        <rFont val="Segoe UI Light"/>
        <family val="2"/>
      </rPr>
      <t xml:space="preserve"> En la reunión de cierre de campaña, informe los resultados obtenidos a la Gerencia / Administración de su lugar de trabajo</t>
    </r>
  </si>
  <si>
    <t xml:space="preserve">   COMENTARIOS</t>
  </si>
  <si>
    <r>
      <t xml:space="preserve">N° de accidentes </t>
    </r>
    <r>
      <rPr>
        <b/>
        <sz val="10"/>
        <color theme="3"/>
        <rFont val="Segoe UI Light"/>
        <family val="2"/>
      </rPr>
      <t>MES INICIO - MES TÉRMINO</t>
    </r>
    <r>
      <rPr>
        <sz val="10"/>
        <rFont val="Segoe UI Light"/>
        <family val="2"/>
      </rPr>
      <t xml:space="preserve"> 2020</t>
    </r>
  </si>
  <si>
    <t>ALCANZA META DE ACCIDENTES</t>
  </si>
  <si>
    <t>TOTAL DE COMPORTAMIENTOS OBSERVADOS</t>
  </si>
  <si>
    <t>INDICADOR DE COMPORTAMIENTOS</t>
  </si>
  <si>
    <r>
      <t xml:space="preserve">Una vez finalizada la campaña </t>
    </r>
    <r>
      <rPr>
        <b/>
        <sz val="10"/>
        <rFont val="Segoe UI"/>
        <family val="2"/>
      </rPr>
      <t>"SI LO VES, DÍMELO"</t>
    </r>
    <r>
      <rPr>
        <sz val="10"/>
        <rFont val="Segoe UI Light"/>
        <family val="2"/>
      </rPr>
      <t>, es fundamental poder analizar los resultados y posibles impactos que esta produjo en los lugares de trabajo, por ésta razón entregamos a uds. Una guía de orientación en relación a los aspectos más relevantes a considerar en la etapa de cierre de la campaña.</t>
    </r>
  </si>
  <si>
    <r>
      <rPr>
        <b/>
        <sz val="10"/>
        <rFont val="Segoe UI"/>
        <family val="2"/>
      </rPr>
      <t xml:space="preserve">1.- </t>
    </r>
    <r>
      <rPr>
        <sz val="10"/>
        <rFont val="Segoe UI Light"/>
        <family val="2"/>
      </rPr>
      <t>Recopile la totalidad de los documentos, que respaldan las actividades realizadas en su lugar de trabajo</t>
    </r>
  </si>
  <si>
    <r>
      <rPr>
        <b/>
        <sz val="10"/>
        <color theme="0"/>
        <rFont val="Segoe UI"/>
        <family val="2"/>
      </rPr>
      <t>• Disminuir en un 40% los accidentes</t>
    </r>
    <r>
      <rPr>
        <sz val="10"/>
        <color theme="0"/>
        <rFont val="Segoe UI Light"/>
        <family val="2"/>
      </rPr>
      <t xml:space="preserve"> versus la el mismo período del año anterior.
</t>
    </r>
    <r>
      <rPr>
        <b/>
        <sz val="10"/>
        <color theme="0"/>
        <rFont val="Segoe UI"/>
        <family val="2"/>
      </rPr>
      <t xml:space="preserve">• Cumplir con al menos el 80% de actividades de campaña </t>
    </r>
    <r>
      <rPr>
        <sz val="10"/>
        <color theme="0"/>
        <rFont val="Segoe UI Light"/>
        <family val="2"/>
      </rPr>
      <t>(empresa) durante                      el periodo de implementación de la campaña (90 días).</t>
    </r>
  </si>
  <si>
    <r>
      <t>% CUMPLIMIENTO</t>
    </r>
    <r>
      <rPr>
        <i/>
        <sz val="10"/>
        <color rgb="FF00005A"/>
        <rFont val="Segoe UI"/>
        <family val="2"/>
      </rPr>
      <t xml:space="preserve"> </t>
    </r>
    <r>
      <rPr>
        <sz val="10"/>
        <color rgb="FF00005A"/>
        <rFont val="Segoe UI"/>
        <family val="2"/>
      </rPr>
      <t>(</t>
    </r>
    <r>
      <rPr>
        <sz val="9"/>
        <color rgb="FF00005A"/>
        <rFont val="Segoe UI"/>
        <family val="2"/>
      </rPr>
      <t>obtenga este valor de la carta gantt de control de campaña)</t>
    </r>
  </si>
  <si>
    <r>
      <t>BARRERAS DETECTADAS AL COMPORTAMIENTO SEGURO</t>
    </r>
    <r>
      <rPr>
        <b/>
        <i/>
        <sz val="10"/>
        <color rgb="FF00005A"/>
        <rFont val="Segoe UI"/>
        <family val="2"/>
      </rPr>
      <t xml:space="preserve"> </t>
    </r>
    <r>
      <rPr>
        <sz val="10"/>
        <color rgb="FF00005A"/>
        <rFont val="Segoe UI"/>
        <family val="2"/>
      </rPr>
      <t>(</t>
    </r>
    <r>
      <rPr>
        <sz val="9"/>
        <color rgb="FF00005A"/>
        <rFont val="Segoe UI"/>
        <family val="2"/>
      </rPr>
      <t>señale aquellas barreras que no dependen del trabajador)</t>
    </r>
  </si>
  <si>
    <t>Etapa 1</t>
  </si>
  <si>
    <t>Etapa 2</t>
  </si>
  <si>
    <t>Etapa 3</t>
  </si>
  <si>
    <t>Etapa 4</t>
  </si>
  <si>
    <t>Etapa 5</t>
  </si>
  <si>
    <t>REDUCCIÓN % DE ACCIDENTES</t>
  </si>
  <si>
    <r>
      <t xml:space="preserve">N° de accidentes </t>
    </r>
    <r>
      <rPr>
        <b/>
        <sz val="10"/>
        <color theme="3"/>
        <rFont val="Segoe UI Light"/>
        <family val="2"/>
      </rPr>
      <t>MES INICIO - MES TÉRMINO</t>
    </r>
    <r>
      <rPr>
        <sz val="10"/>
        <rFont val="Segoe UI Light"/>
        <family val="2"/>
      </rPr>
      <t xml:space="preserve"> 2019</t>
    </r>
  </si>
  <si>
    <t>Número trabajadores que participaron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</si>
</sst>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Segoe UI"/>
      <family val="2"/>
    </font>
    <font>
      <b/>
      <sz val="10"/>
      <color theme="0"/>
      <name val="Segoe UI Light"/>
      <family val="2"/>
    </font>
    <font>
      <b/>
      <sz val="10"/>
      <color theme="1"/>
      <name val="Segoe UI Light"/>
      <family val="2"/>
    </font>
    <font>
      <sz val="10"/>
      <color theme="1"/>
      <name val="Segoe UI Light"/>
      <family val="2"/>
    </font>
    <font>
      <i/>
      <sz val="10"/>
      <color rgb="FF000000"/>
      <name val="Segoe UI Light"/>
      <family val="2"/>
    </font>
    <font>
      <sz val="10"/>
      <color theme="0"/>
      <name val="Segoe UI Light"/>
      <family val="2"/>
    </font>
    <font>
      <sz val="10"/>
      <name val="Segoe UI Light"/>
      <family val="2"/>
    </font>
    <font>
      <b/>
      <sz val="10"/>
      <name val="Segoe UI Light"/>
      <family val="2"/>
    </font>
    <font>
      <i/>
      <sz val="10"/>
      <name val="Segoe UI Light"/>
      <family val="2"/>
    </font>
    <font>
      <b/>
      <sz val="10"/>
      <color theme="3"/>
      <name val="Segoe UI Light"/>
      <family val="2"/>
    </font>
    <font>
      <b/>
      <sz val="10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5A"/>
      <name val="Segoe UI"/>
      <family val="2"/>
    </font>
    <font>
      <i/>
      <sz val="10"/>
      <color rgb="FF00005A"/>
      <name val="Segoe UI"/>
      <family val="2"/>
    </font>
    <font>
      <sz val="10"/>
      <color rgb="FF00005A"/>
      <name val="Segoe UI"/>
      <family val="2"/>
    </font>
    <font>
      <sz val="9"/>
      <color rgb="FF00005A"/>
      <name val="Segoe UI"/>
      <family val="2"/>
    </font>
    <font>
      <b/>
      <i/>
      <sz val="10"/>
      <color rgb="FF00005A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gray0625">
        <fgColor theme="0" tint="0.79998168889431442"/>
        <bgColor rgb="FF16D7D1"/>
      </patternFill>
    </fill>
    <fill>
      <patternFill patternType="gray0625">
        <fgColor theme="1" tint="0.14996795556505021"/>
        <bgColor rgb="FF00005A"/>
      </patternFill>
    </fill>
    <fill>
      <patternFill patternType="solid">
        <fgColor rgb="FF00005A"/>
        <bgColor indexed="64"/>
      </patternFill>
    </fill>
    <fill>
      <patternFill patternType="solid">
        <fgColor rgb="FF16D7D1"/>
        <bgColor theme="1" tint="0.14993743705557422"/>
      </patternFill>
    </fill>
    <fill>
      <patternFill patternType="solid">
        <fgColor rgb="FF16D7D1"/>
        <bgColor theme="0" tint="0.79995117038483843"/>
      </patternFill>
    </fill>
    <fill>
      <patternFill patternType="solid">
        <fgColor rgb="FF00005A"/>
        <bgColor theme="1" tint="0.14993743705557422"/>
      </patternFill>
    </fill>
  </fills>
  <borders count="7">
    <border>
      <left/>
      <right/>
      <top/>
      <bottom/>
      <diagonal/>
    </border>
    <border>
      <left/>
      <right/>
      <top/>
      <bottom style="hair">
        <color theme="1" tint="0.14999847407452621"/>
      </bottom>
      <diagonal/>
    </border>
    <border>
      <left/>
      <right/>
      <top style="hair">
        <color theme="1" tint="0.14999847407452621"/>
      </top>
      <bottom style="hair">
        <color theme="1" tint="0.14999847407452621"/>
      </bottom>
      <diagonal/>
    </border>
    <border>
      <left/>
      <right/>
      <top style="hair">
        <color theme="1" tint="0.14999847407452621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 applyProtection="1">
      <alignment horizontal="left" vertical="center" wrapText="1" indent="1"/>
      <protection locked="0"/>
    </xf>
    <xf numFmtId="9" fontId="10" fillId="2" borderId="2" xfId="1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0" fillId="2" borderId="1" xfId="0" applyFont="1" applyFill="1" applyBorder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>
      <alignment horizontal="left" vertical="center"/>
    </xf>
    <xf numFmtId="0" fontId="4" fillId="5" borderId="0" xfId="0" applyFont="1" applyFill="1" applyAlignment="1" applyProtection="1">
      <alignment horizontal="left" vertical="center" wrapText="1" indent="1"/>
      <protection locked="0"/>
    </xf>
    <xf numFmtId="0" fontId="4" fillId="5" borderId="2" xfId="0" applyFont="1" applyFill="1" applyBorder="1" applyAlignment="1" applyProtection="1">
      <alignment horizontal="left" vertical="center" wrapText="1" indent="1"/>
      <protection locked="0"/>
    </xf>
    <xf numFmtId="0" fontId="4" fillId="4" borderId="2" xfId="0" applyFont="1" applyFill="1" applyBorder="1" applyAlignment="1">
      <alignment horizontal="left" indent="1"/>
    </xf>
    <xf numFmtId="0" fontId="4" fillId="4" borderId="0" xfId="0" applyFont="1" applyFill="1" applyAlignment="1">
      <alignment horizontal="left" indent="1"/>
    </xf>
    <xf numFmtId="0" fontId="5" fillId="8" borderId="0" xfId="0" applyFont="1" applyFill="1" applyAlignment="1">
      <alignment horizontal="left" vertical="center" indent="1"/>
    </xf>
    <xf numFmtId="0" fontId="17" fillId="7" borderId="0" xfId="0" applyFont="1" applyFill="1" applyAlignment="1">
      <alignment horizontal="left" vertical="center" indent="1"/>
    </xf>
    <xf numFmtId="0" fontId="8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7" fillId="7" borderId="0" xfId="0" applyFont="1" applyFill="1" applyAlignment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7" fillId="7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left" vertical="center"/>
    </xf>
    <xf numFmtId="0" fontId="11" fillId="2" borderId="0" xfId="0" applyFont="1" applyFill="1" applyAlignment="1" applyProtection="1">
      <alignment vertical="center"/>
      <protection locked="0"/>
    </xf>
    <xf numFmtId="0" fontId="17" fillId="7" borderId="0" xfId="0" applyFont="1" applyFill="1" applyAlignment="1">
      <alignment horizontal="left" vertical="center" indent="1"/>
    </xf>
    <xf numFmtId="9" fontId="10" fillId="2" borderId="2" xfId="1" applyFont="1" applyFill="1" applyBorder="1" applyAlignment="1" applyProtection="1">
      <alignment horizontal="left" vertical="center"/>
      <protection locked="0"/>
    </xf>
    <xf numFmtId="164" fontId="14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9" fontId="10" fillId="2" borderId="1" xfId="1" applyFont="1" applyFill="1" applyBorder="1" applyAlignment="1" applyProtection="1">
      <alignment horizontal="left" vertical="center"/>
      <protection locked="0"/>
    </xf>
    <xf numFmtId="10" fontId="17" fillId="2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17" fillId="6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left" vertical="center" wrapText="1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9" fontId="17" fillId="2" borderId="2" xfId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9" fontId="14" fillId="2" borderId="0" xfId="1" applyFont="1" applyFill="1" applyBorder="1" applyAlignment="1" applyProtection="1">
      <alignment horizontal="center" vertical="center"/>
    </xf>
    <xf numFmtId="9" fontId="17" fillId="2" borderId="0" xfId="1" applyFont="1" applyFill="1" applyBorder="1" applyAlignment="1" applyProtection="1">
      <alignment horizontal="center" vertical="center"/>
    </xf>
    <xf numFmtId="3" fontId="17" fillId="2" borderId="2" xfId="1" applyNumberFormat="1" applyFont="1" applyFill="1" applyBorder="1" applyAlignment="1" applyProtection="1">
      <alignment horizontal="center" vertical="center"/>
    </xf>
    <xf numFmtId="3" fontId="10" fillId="2" borderId="2" xfId="1" applyNumberFormat="1" applyFont="1" applyFill="1" applyBorder="1" applyAlignment="1" applyProtection="1">
      <alignment horizontal="center" vertical="center"/>
      <protection locked="0"/>
    </xf>
    <xf numFmtId="3" fontId="10" fillId="2" borderId="1" xfId="1" applyNumberFormat="1" applyFont="1" applyFill="1" applyBorder="1" applyAlignment="1" applyProtection="1">
      <alignment horizontal="center" vertical="center"/>
      <protection locked="0"/>
    </xf>
  </cellXfs>
  <cellStyles count="7">
    <cellStyle name="Normal" xfId="0" builtinId="0"/>
    <cellStyle name="Normal 2" xfId="5" xr:uid="{00000000-0005-0000-0000-000001000000}"/>
    <cellStyle name="Normal 3" xfId="2" xr:uid="{00000000-0005-0000-0000-000002000000}"/>
    <cellStyle name="Normal 3 2" xfId="3" xr:uid="{00000000-0005-0000-0000-000003000000}"/>
    <cellStyle name="Porcentaje" xfId="1" builtinId="5"/>
    <cellStyle name="Porcentaje 2" xfId="4" xr:uid="{00000000-0005-0000-0000-000005000000}"/>
    <cellStyle name="Porcentual 2" xfId="6" xr:uid="{00000000-0005-0000-0000-000006000000}"/>
  </cellStyles>
  <dxfs count="8">
    <dxf>
      <fill>
        <patternFill>
          <bgColor rgb="FF00B050"/>
        </patternFill>
      </fill>
    </dxf>
    <dxf>
      <fill>
        <patternFill patternType="solid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solid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5A"/>
      <color rgb="FF16D7D1"/>
      <color rgb="FFF8F8F8"/>
      <color rgb="FF5F5F5F"/>
      <color rgb="FFF3922B"/>
      <color rgb="FFFBD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40974</xdr:colOff>
      <xdr:row>0</xdr:row>
      <xdr:rowOff>108990</xdr:rowOff>
    </xdr:from>
    <xdr:to>
      <xdr:col>5</xdr:col>
      <xdr:colOff>102412</xdr:colOff>
      <xdr:row>0</xdr:row>
      <xdr:rowOff>1247286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74" y="108990"/>
          <a:ext cx="8552003" cy="1138296"/>
        </a:xfrm>
        <a:prstGeom prst="rect">
          <a:avLst/>
        </a:prstGeom>
      </xdr:spPr>
    </xdr:pic>
    <xdr:clientData/>
  </xdr:twoCellAnchor>
  <xdr:twoCellAnchor editAs="oneCell">
    <xdr:from>
      <xdr:col>0</xdr:col>
      <xdr:colOff>153628</xdr:colOff>
      <xdr:row>44</xdr:row>
      <xdr:rowOff>43887</xdr:rowOff>
    </xdr:from>
    <xdr:to>
      <xdr:col>5</xdr:col>
      <xdr:colOff>103507</xdr:colOff>
      <xdr:row>45</xdr:row>
      <xdr:rowOff>491613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28" y="12156683"/>
          <a:ext cx="9672890" cy="1308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AGC">
      <a:dk1>
        <a:sysClr val="windowText" lastClr="000000"/>
      </a:dk1>
      <a:lt1>
        <a:srgbClr val="FFEB1A"/>
      </a:lt1>
      <a:dk2>
        <a:srgbClr val="E52521"/>
      </a:dk2>
      <a:lt2>
        <a:srgbClr val="000000"/>
      </a:lt2>
      <a:accent1>
        <a:srgbClr val="FFFFFF"/>
      </a:accent1>
      <a:accent2>
        <a:srgbClr val="E52521"/>
      </a:accent2>
      <a:accent3>
        <a:srgbClr val="FFEB1A"/>
      </a:accent3>
      <a:accent4>
        <a:srgbClr val="E52521"/>
      </a:accent4>
      <a:accent5>
        <a:srgbClr val="FFEB1A"/>
      </a:accent5>
      <a:accent6>
        <a:srgbClr val="000000"/>
      </a:accent6>
      <a:hlink>
        <a:srgbClr val="FFFFFF"/>
      </a:hlink>
      <a:folHlink>
        <a:srgbClr val="FFEB1A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54"/>
  <sheetViews>
    <sheetView showGridLines="0" tabSelected="1" zoomScale="93" zoomScaleNormal="93" workbookViewId="0">
      <selection activeCell="G3" sqref="G3:J3"/>
    </sheetView>
  </sheetViews>
  <sheetFormatPr baseColWidth="10" defaultColWidth="11.42578125" defaultRowHeight="14.25" x14ac:dyDescent="0.25"/>
  <cols>
    <col min="1" max="1" width="2.42578125" style="2" customWidth="1"/>
    <col min="2" max="2" width="50.42578125" style="2" customWidth="1"/>
    <col min="3" max="3" width="23.42578125" style="2" bestFit="1" customWidth="1"/>
    <col min="4" max="4" width="2.5703125" style="2" bestFit="1" customWidth="1"/>
    <col min="5" max="5" width="48.42578125" style="2" customWidth="1"/>
    <col min="6" max="16384" width="11.42578125" style="2"/>
  </cols>
  <sheetData>
    <row r="1" spans="2:22" ht="108.75" customHeight="1" x14ac:dyDescent="0.25">
      <c r="B1" s="36"/>
      <c r="C1" s="36"/>
      <c r="D1" s="36"/>
      <c r="E1" s="3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3" t="s">
        <v>0</v>
      </c>
    </row>
    <row r="2" spans="2:22" ht="20.25" customHeight="1" x14ac:dyDescent="0.25">
      <c r="B2" s="37" t="s">
        <v>4</v>
      </c>
      <c r="C2" s="37"/>
      <c r="D2" s="37"/>
      <c r="E2" s="37"/>
      <c r="G2" s="48"/>
      <c r="H2" s="48"/>
      <c r="I2" s="48"/>
      <c r="J2" s="48"/>
    </row>
    <row r="3" spans="2:22" ht="49.35" customHeight="1" x14ac:dyDescent="0.25">
      <c r="B3" s="42" t="s">
        <v>23</v>
      </c>
      <c r="C3" s="43"/>
      <c r="D3" s="43"/>
      <c r="E3" s="44"/>
      <c r="G3" s="48"/>
      <c r="H3" s="48"/>
      <c r="I3" s="48"/>
      <c r="J3" s="48"/>
    </row>
    <row r="4" spans="2:22" ht="20.25" customHeight="1" x14ac:dyDescent="0.25">
      <c r="B4" s="26" t="s">
        <v>10</v>
      </c>
      <c r="C4" s="26"/>
      <c r="D4" s="26"/>
      <c r="E4" s="26"/>
    </row>
    <row r="5" spans="2:22" ht="20.25" customHeight="1" x14ac:dyDescent="0.25">
      <c r="B5" s="41" t="s">
        <v>24</v>
      </c>
      <c r="C5" s="41"/>
      <c r="D5" s="41"/>
      <c r="E5" s="41"/>
    </row>
    <row r="6" spans="2:22" ht="20.25" customHeight="1" x14ac:dyDescent="0.25">
      <c r="B6" s="41" t="s">
        <v>16</v>
      </c>
      <c r="C6" s="41"/>
      <c r="D6" s="41"/>
      <c r="E6" s="41"/>
    </row>
    <row r="7" spans="2:22" ht="20.25" customHeight="1" x14ac:dyDescent="0.25">
      <c r="B7" s="41" t="s">
        <v>17</v>
      </c>
      <c r="C7" s="41"/>
      <c r="D7" s="41"/>
      <c r="E7" s="41"/>
    </row>
    <row r="8" spans="2:22" ht="20.25" customHeight="1" x14ac:dyDescent="0.25">
      <c r="B8" s="27" t="s">
        <v>5</v>
      </c>
      <c r="C8" s="27"/>
      <c r="D8" s="27"/>
      <c r="E8" s="27"/>
    </row>
    <row r="9" spans="2:22" ht="80.25" customHeight="1" x14ac:dyDescent="0.25">
      <c r="B9" s="19" t="s">
        <v>1</v>
      </c>
      <c r="C9" s="38" t="s">
        <v>25</v>
      </c>
      <c r="D9" s="38"/>
      <c r="E9" s="38"/>
    </row>
    <row r="10" spans="2:22" x14ac:dyDescent="0.25">
      <c r="B10" s="10" t="s">
        <v>35</v>
      </c>
      <c r="C10" s="39"/>
      <c r="D10" s="39"/>
      <c r="E10" s="39"/>
    </row>
    <row r="11" spans="2:22" x14ac:dyDescent="0.25">
      <c r="B11" s="11" t="s">
        <v>2</v>
      </c>
      <c r="C11" s="40"/>
      <c r="D11" s="40"/>
      <c r="E11" s="40"/>
    </row>
    <row r="12" spans="2:22" ht="15.75" customHeight="1" x14ac:dyDescent="0.25">
      <c r="B12" s="12" t="s">
        <v>3</v>
      </c>
      <c r="C12" s="29"/>
      <c r="D12" s="29"/>
      <c r="E12" s="29"/>
    </row>
    <row r="13" spans="2:22" ht="20.25" customHeight="1" x14ac:dyDescent="0.25">
      <c r="B13" s="20" t="s">
        <v>6</v>
      </c>
      <c r="C13" s="30" t="s">
        <v>26</v>
      </c>
      <c r="D13" s="30"/>
      <c r="E13" s="30"/>
    </row>
    <row r="14" spans="2:22" x14ac:dyDescent="0.25">
      <c r="B14" s="7" t="s">
        <v>28</v>
      </c>
      <c r="C14" s="34"/>
      <c r="D14" s="34"/>
      <c r="E14" s="34"/>
    </row>
    <row r="15" spans="2:22" x14ac:dyDescent="0.25">
      <c r="B15" s="5" t="s">
        <v>29</v>
      </c>
      <c r="C15" s="31"/>
      <c r="D15" s="31"/>
      <c r="E15" s="31"/>
    </row>
    <row r="16" spans="2:22" x14ac:dyDescent="0.25">
      <c r="B16" s="7" t="s">
        <v>30</v>
      </c>
      <c r="C16" s="31"/>
      <c r="D16" s="31"/>
      <c r="E16" s="31"/>
    </row>
    <row r="17" spans="2:5" x14ac:dyDescent="0.25">
      <c r="B17" s="5" t="s">
        <v>31</v>
      </c>
      <c r="C17" s="6"/>
      <c r="D17" s="6"/>
      <c r="E17" s="6"/>
    </row>
    <row r="18" spans="2:5" x14ac:dyDescent="0.25">
      <c r="B18" s="5" t="s">
        <v>32</v>
      </c>
      <c r="C18" s="6"/>
      <c r="D18" s="6"/>
      <c r="E18" s="6"/>
    </row>
    <row r="19" spans="2:5" ht="15" customHeight="1" x14ac:dyDescent="0.25">
      <c r="B19" s="13" t="s">
        <v>14</v>
      </c>
      <c r="C19" s="32" t="e">
        <f>AVERAGE(C14:E18)</f>
        <v>#DIV/0!</v>
      </c>
      <c r="D19" s="32"/>
      <c r="E19" s="32"/>
    </row>
    <row r="20" spans="2:5" ht="15" customHeight="1" x14ac:dyDescent="0.25">
      <c r="B20" s="14" t="s">
        <v>15</v>
      </c>
      <c r="C20" s="49" t="e">
        <f>IF(C19&gt;=80%,"CUMPLE","NO CUMPLE")</f>
        <v>#DIV/0!</v>
      </c>
      <c r="D20" s="49"/>
      <c r="E20" s="49"/>
    </row>
    <row r="21" spans="2:5" ht="20.25" customHeight="1" x14ac:dyDescent="0.25">
      <c r="B21" s="20" t="s">
        <v>7</v>
      </c>
      <c r="C21" s="30" t="s">
        <v>8</v>
      </c>
      <c r="D21" s="30"/>
      <c r="E21" s="30"/>
    </row>
    <row r="22" spans="2:5" x14ac:dyDescent="0.25">
      <c r="B22" s="7" t="s">
        <v>11</v>
      </c>
      <c r="C22" s="53"/>
      <c r="D22" s="53"/>
      <c r="E22" s="53"/>
    </row>
    <row r="23" spans="2:5" x14ac:dyDescent="0.25">
      <c r="B23" s="5" t="s">
        <v>12</v>
      </c>
      <c r="C23" s="52"/>
      <c r="D23" s="52"/>
      <c r="E23" s="52"/>
    </row>
    <row r="24" spans="2:5" x14ac:dyDescent="0.25">
      <c r="B24" s="16" t="s">
        <v>21</v>
      </c>
      <c r="C24" s="51">
        <f>SUM(C22:C23)</f>
        <v>0</v>
      </c>
      <c r="D24" s="51"/>
      <c r="E24" s="51"/>
    </row>
    <row r="25" spans="2:5" x14ac:dyDescent="0.25">
      <c r="B25" s="15" t="s">
        <v>22</v>
      </c>
      <c r="C25" s="35">
        <f>IFERROR((C24-C23)*1/C24,0)</f>
        <v>0</v>
      </c>
      <c r="D25" s="35"/>
      <c r="E25" s="35"/>
    </row>
    <row r="26" spans="2:5" s="4" customFormat="1" ht="20.25" customHeight="1" x14ac:dyDescent="0.25">
      <c r="B26" s="28" t="s">
        <v>9</v>
      </c>
      <c r="C26" s="28"/>
      <c r="D26" s="28"/>
      <c r="E26" s="28"/>
    </row>
    <row r="27" spans="2:5" x14ac:dyDescent="0.25">
      <c r="B27" s="8" t="s">
        <v>34</v>
      </c>
      <c r="C27" s="45"/>
      <c r="D27" s="45"/>
      <c r="E27" s="45"/>
    </row>
    <row r="28" spans="2:5" x14ac:dyDescent="0.25">
      <c r="B28" s="9" t="s">
        <v>19</v>
      </c>
      <c r="C28" s="47"/>
      <c r="D28" s="47"/>
      <c r="E28" s="47"/>
    </row>
    <row r="29" spans="2:5" x14ac:dyDescent="0.25">
      <c r="B29" s="9" t="s">
        <v>13</v>
      </c>
      <c r="C29" s="47">
        <f>C28-C27</f>
        <v>0</v>
      </c>
      <c r="D29" s="47"/>
      <c r="E29" s="47"/>
    </row>
    <row r="30" spans="2:5" x14ac:dyDescent="0.25">
      <c r="B30" s="17" t="s">
        <v>33</v>
      </c>
      <c r="C30" s="46" t="e">
        <f>(C29*100%)/C27</f>
        <v>#DIV/0!</v>
      </c>
      <c r="D30" s="46"/>
      <c r="E30" s="46"/>
    </row>
    <row r="31" spans="2:5" x14ac:dyDescent="0.25">
      <c r="B31" s="18" t="s">
        <v>20</v>
      </c>
      <c r="C31" s="50" t="e">
        <f>IF(C30&gt;=40%,"CUMPLE","NO CUMPLE")</f>
        <v>#DIV/0!</v>
      </c>
      <c r="D31" s="50"/>
      <c r="E31" s="50"/>
    </row>
    <row r="32" spans="2:5" s="4" customFormat="1" ht="20.25" customHeight="1" x14ac:dyDescent="0.25">
      <c r="B32" s="28" t="s">
        <v>27</v>
      </c>
      <c r="C32" s="28"/>
      <c r="D32" s="28"/>
      <c r="E32" s="28"/>
    </row>
    <row r="33" spans="2:5" x14ac:dyDescent="0.25">
      <c r="B33" s="24"/>
      <c r="C33" s="24"/>
      <c r="D33" s="24"/>
      <c r="E33" s="24"/>
    </row>
    <row r="34" spans="2:5" x14ac:dyDescent="0.25">
      <c r="B34" s="22"/>
      <c r="C34" s="22"/>
      <c r="D34" s="22"/>
      <c r="E34" s="22"/>
    </row>
    <row r="35" spans="2:5" x14ac:dyDescent="0.25">
      <c r="B35" s="33"/>
      <c r="C35" s="33"/>
      <c r="D35" s="33"/>
      <c r="E35" s="33"/>
    </row>
    <row r="36" spans="2:5" x14ac:dyDescent="0.25">
      <c r="B36" s="33"/>
      <c r="C36" s="33"/>
      <c r="D36" s="33"/>
      <c r="E36" s="33"/>
    </row>
    <row r="37" spans="2:5" x14ac:dyDescent="0.25">
      <c r="B37" s="33"/>
      <c r="C37" s="33"/>
      <c r="D37" s="33"/>
      <c r="E37" s="33"/>
    </row>
    <row r="38" spans="2:5" x14ac:dyDescent="0.25">
      <c r="B38" s="22"/>
      <c r="C38" s="22"/>
      <c r="D38" s="22"/>
      <c r="E38" s="22"/>
    </row>
    <row r="39" spans="2:5" s="4" customFormat="1" ht="20.25" customHeight="1" x14ac:dyDescent="0.25">
      <c r="B39" s="23" t="s">
        <v>18</v>
      </c>
      <c r="C39" s="23"/>
      <c r="D39" s="23"/>
      <c r="E39" s="23"/>
    </row>
    <row r="40" spans="2:5" ht="18.75" customHeight="1" x14ac:dyDescent="0.25">
      <c r="B40" s="24"/>
      <c r="C40" s="24"/>
      <c r="D40" s="24"/>
      <c r="E40" s="24"/>
    </row>
    <row r="41" spans="2:5" x14ac:dyDescent="0.25">
      <c r="B41" s="22"/>
      <c r="C41" s="22"/>
      <c r="D41" s="22"/>
      <c r="E41" s="22"/>
    </row>
    <row r="42" spans="2:5" x14ac:dyDescent="0.25">
      <c r="B42" s="25"/>
      <c r="C42" s="25"/>
      <c r="D42" s="25"/>
      <c r="E42" s="25"/>
    </row>
    <row r="43" spans="2:5" x14ac:dyDescent="0.25">
      <c r="B43" s="25"/>
      <c r="C43" s="25"/>
      <c r="D43" s="25"/>
      <c r="E43" s="25"/>
    </row>
    <row r="44" spans="2:5" x14ac:dyDescent="0.25">
      <c r="B44" s="25"/>
      <c r="C44" s="25"/>
      <c r="D44" s="25"/>
      <c r="E44" s="25"/>
    </row>
    <row r="45" spans="2:5" ht="68.25" customHeight="1" x14ac:dyDescent="0.25">
      <c r="B45" s="21"/>
      <c r="C45" s="21"/>
      <c r="D45" s="21"/>
      <c r="E45" s="21"/>
    </row>
    <row r="46" spans="2:5" ht="114.75" customHeight="1" x14ac:dyDescent="0.25">
      <c r="B46" s="21"/>
      <c r="C46" s="21"/>
      <c r="D46" s="21"/>
      <c r="E46" s="21"/>
    </row>
    <row r="47" spans="2:5" x14ac:dyDescent="0.25">
      <c r="B47" s="4"/>
    </row>
    <row r="49" spans="5:8" x14ac:dyDescent="0.25">
      <c r="E49" s="21"/>
      <c r="F49" s="21"/>
      <c r="G49" s="21"/>
      <c r="H49" s="21"/>
    </row>
    <row r="50" spans="5:8" x14ac:dyDescent="0.25">
      <c r="E50" s="21"/>
      <c r="F50" s="21"/>
      <c r="G50" s="21"/>
      <c r="H50" s="21"/>
    </row>
    <row r="51" spans="5:8" x14ac:dyDescent="0.25">
      <c r="E51" s="21"/>
      <c r="F51" s="21"/>
      <c r="G51" s="21"/>
      <c r="H51" s="21"/>
    </row>
    <row r="52" spans="5:8" x14ac:dyDescent="0.25">
      <c r="E52" s="21"/>
      <c r="F52" s="21"/>
      <c r="G52" s="21"/>
      <c r="H52" s="21"/>
    </row>
    <row r="53" spans="5:8" x14ac:dyDescent="0.25">
      <c r="E53" s="21"/>
      <c r="F53" s="21"/>
      <c r="G53" s="21"/>
      <c r="H53" s="21"/>
    </row>
    <row r="54" spans="5:8" x14ac:dyDescent="0.25">
      <c r="E54" s="21"/>
      <c r="F54" s="21"/>
      <c r="G54" s="21"/>
      <c r="H54" s="21"/>
    </row>
  </sheetData>
  <mergeCells count="52">
    <mergeCell ref="G2:J2"/>
    <mergeCell ref="G3:J3"/>
    <mergeCell ref="C20:E20"/>
    <mergeCell ref="C31:E31"/>
    <mergeCell ref="C24:E24"/>
    <mergeCell ref="C23:E23"/>
    <mergeCell ref="C22:E22"/>
    <mergeCell ref="C15:E15"/>
    <mergeCell ref="B32:E32"/>
    <mergeCell ref="B34:E34"/>
    <mergeCell ref="B35:E35"/>
    <mergeCell ref="C27:E27"/>
    <mergeCell ref="C30:E30"/>
    <mergeCell ref="B33:E33"/>
    <mergeCell ref="C28:E28"/>
    <mergeCell ref="C29:E29"/>
    <mergeCell ref="B1:E1"/>
    <mergeCell ref="B2:E2"/>
    <mergeCell ref="C9:E9"/>
    <mergeCell ref="C10:E10"/>
    <mergeCell ref="C11:E11"/>
    <mergeCell ref="B7:E7"/>
    <mergeCell ref="B3:E3"/>
    <mergeCell ref="B5:E5"/>
    <mergeCell ref="B6:E6"/>
    <mergeCell ref="B46:E46"/>
    <mergeCell ref="B42:E42"/>
    <mergeCell ref="B43:E43"/>
    <mergeCell ref="B4:E4"/>
    <mergeCell ref="B8:E8"/>
    <mergeCell ref="B26:E26"/>
    <mergeCell ref="C12:E12"/>
    <mergeCell ref="C13:E13"/>
    <mergeCell ref="C16:E16"/>
    <mergeCell ref="C19:E19"/>
    <mergeCell ref="C21:E21"/>
    <mergeCell ref="B37:E37"/>
    <mergeCell ref="B38:E38"/>
    <mergeCell ref="C14:E14"/>
    <mergeCell ref="C25:E25"/>
    <mergeCell ref="B36:E36"/>
    <mergeCell ref="B41:E41"/>
    <mergeCell ref="B39:E39"/>
    <mergeCell ref="B40:E40"/>
    <mergeCell ref="B44:E44"/>
    <mergeCell ref="B45:E45"/>
    <mergeCell ref="E54:H54"/>
    <mergeCell ref="E49:H49"/>
    <mergeCell ref="E50:H50"/>
    <mergeCell ref="E51:H51"/>
    <mergeCell ref="E52:H52"/>
    <mergeCell ref="E53:H53"/>
  </mergeCells>
  <conditionalFormatting sqref="C20">
    <cfRule type="containsText" dxfId="7" priority="1" operator="containsText" text="NO CUMPLE">
      <formula>NOT(ISERROR(SEARCH("NO CUMPLE",C20)))</formula>
    </cfRule>
    <cfRule type="containsText" dxfId="6" priority="2" operator="containsText" text="CUMPLE">
      <formula>NOT(ISERROR(SEARCH("CUMPLE",C20)))</formula>
    </cfRule>
    <cfRule type="expression" dxfId="5" priority="3" stopIfTrue="1">
      <formula>$C$31</formula>
    </cfRule>
    <cfRule type="expression" dxfId="4" priority="4" stopIfTrue="1">
      <formula>$C$31</formula>
    </cfRule>
  </conditionalFormatting>
  <conditionalFormatting sqref="C31">
    <cfRule type="containsText" dxfId="3" priority="5" operator="containsText" text="NO CUMPLE">
      <formula>NOT(ISERROR(SEARCH("NO CUMPLE",C31)))</formula>
    </cfRule>
    <cfRule type="containsText" dxfId="2" priority="6" operator="containsText" text="CUMPLE">
      <formula>NOT(ISERROR(SEARCH("CUMPLE",C31)))</formula>
    </cfRule>
    <cfRule type="expression" dxfId="1" priority="11" stopIfTrue="1">
      <formula>$C$31</formula>
    </cfRule>
    <cfRule type="expression" dxfId="0" priority="12" stopIfTrue="1">
      <formula>$C$31</formula>
    </cfRule>
  </conditionalFormatting>
  <conditionalFormatting sqref="C25:E25">
    <cfRule type="colorScale" priority="14">
      <colorScale>
        <cfvo type="percent" val="&quot;.5&quot;"/>
        <cfvo type="percent" val="&quot;.89&quot;"/>
        <cfvo type="formula" val="&quot;.9&quot;"/>
        <color rgb="FFF8696B"/>
        <color rgb="FFFFEB84"/>
        <color rgb="FF63BE7B"/>
      </colorScale>
    </cfRule>
  </conditionalFormatting>
  <pageMargins left="0.7" right="0.7" top="0.75" bottom="0.75" header="0.3" footer="0.3"/>
  <pageSetup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CIERRE Y ANÁLISIS DE RESULTADOS</vt:lpstr>
    </vt:vector>
  </TitlesOfParts>
  <Company>ACHS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Ginsoporte</dc:creator>
  <cp:lastModifiedBy>Luis González</cp:lastModifiedBy>
  <dcterms:created xsi:type="dcterms:W3CDTF">2015-08-07T20:03:09Z</dcterms:created>
  <dcterms:modified xsi:type="dcterms:W3CDTF">2024-10-28T15:26:26Z</dcterms:modified>
</cp:coreProperties>
</file>